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0.0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<sst xmlns="http://schemas.openxmlformats.org/spreadsheetml/2006/main" count="126" uniqueCount="42">
  <si>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</si>
  <si>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</si>
  <si>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</si>
  <si>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</si>
  <si>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</si>
  <si>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</si>
  <si>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</si>
  <si>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</si>
  <si>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</si>
  <si>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</si>
  <si>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</si>
  <si>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</si>
  <si>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</si>
  <si>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</si>
  <si>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</si>
  <si>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</si>
  <si>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</si>
  <si>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</si>
  <si>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</si>
  <si>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</si>
  <si>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</si>
  <si>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</si>
  <si>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</si>
  <si>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</si>
  <si>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</si>
  <si>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</si>
  <si>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</si>
  <si>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</si>
  <si>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</si>
  <si>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</si>
  <si>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</si>
  <si>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</si>
  <si>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</si>
  <si>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</si>
  <si>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</si>
  <si>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</si>
  <si>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</si>
  <si>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</si>
  <si>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</si>
  <si>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</si>
  <si>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157.0113.1514Р308300.244.226</t>
  </si>
  <si>
    <t>по состоянию на 10.09.2022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</si>
</sst>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1" fontId="45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6" xfId="0" applyFont="1" applyBorder="1" applyAlignment="1">
      <alignment vertical="center" wrapText="1"/>
    </xf>
    <xf numFmtId="0" fontId="44" fillId="0" borderId="2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22" xfId="0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4" fontId="44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1" fontId="44" fillId="0" borderId="25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4" fontId="44" fillId="0" borderId="1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vertical="center"/>
    </xf>
    <xf numFmtId="4" fontId="44" fillId="0" borderId="13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45" fillId="0" borderId="30" xfId="0" applyNumberFormat="1" applyFont="1" applyBorder="1" applyAlignment="1">
      <alignment horizontal="center" vertical="center" wrapText="1"/>
    </xf>
    <xf numFmtId="4" fontId="45" fillId="0" borderId="3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right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37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right" vertical="center" wrapText="1"/>
    </xf>
    <xf numFmtId="0" fontId="45" fillId="0" borderId="39" xfId="0" applyFont="1" applyBorder="1" applyAlignment="1">
      <alignment horizontal="right" vertical="center" wrapText="1"/>
    </xf>
    <xf numFmtId="0" fontId="45" fillId="0" borderId="40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5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4" fontId="44" fillId="0" borderId="46" xfId="0" applyNumberFormat="1" applyFont="1" applyBorder="1" applyAlignment="1">
      <alignment horizontal="center" vertical="center" wrapText="1"/>
    </xf>
    <xf numFmtId="4" fontId="44" fillId="0" borderId="36" xfId="0" applyNumberFormat="1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="75" zoomScaleNormal="75" zoomScalePageLayoutView="0" workbookViewId="0" topLeftCell="A73">
      <selection activeCell="K4" sqref="A4:IV4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17.25" customHeight="1">
      <c r="A1" s="2"/>
      <c r="B1" s="2"/>
      <c r="C1" s="2"/>
      <c r="D1" s="2"/>
      <c r="E1" s="3"/>
      <c r="F1" s="2"/>
      <c r="G1" s="2"/>
      <c r="H1" s="2"/>
      <c r="I1" s="2"/>
      <c r="J1" s="2"/>
    </row>
    <row r="2" spans="1:10" s="1" customFormat="1" ht="57" customHeight="1">
      <c r="A2" s="94" t="s">
        <v>21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1" customFormat="1" ht="34.5" customHeight="1" thickBot="1">
      <c r="A3" s="52"/>
      <c r="B3" s="53"/>
      <c r="C3" s="53"/>
      <c r="D3" s="53"/>
      <c r="E3" s="53"/>
      <c r="F3" s="53"/>
      <c r="G3" s="53"/>
      <c r="H3" s="54" t="s">
        <v>41</v>
      </c>
      <c r="I3" s="53"/>
      <c r="J3" s="6"/>
    </row>
    <row r="4" spans="1:10" s="1" customFormat="1" ht="160.5" customHeight="1">
      <c r="A4" s="95" t="s">
        <v>4</v>
      </c>
      <c r="B4" s="96" t="s">
        <v>19</v>
      </c>
      <c r="C4" s="96" t="s">
        <v>14</v>
      </c>
      <c r="D4" s="96" t="s">
        <v>0</v>
      </c>
      <c r="E4" s="97" t="s">
        <v>1</v>
      </c>
      <c r="F4" s="96" t="s">
        <v>2</v>
      </c>
      <c r="G4" s="96" t="s">
        <v>3</v>
      </c>
      <c r="H4" s="96" t="s">
        <v>5</v>
      </c>
      <c r="I4" s="99" t="s">
        <v>15</v>
      </c>
      <c r="J4" s="100"/>
    </row>
    <row r="5" spans="1:10" s="1" customFormat="1" ht="17.25" customHeight="1">
      <c r="A5" s="71"/>
      <c r="B5" s="74"/>
      <c r="C5" s="74"/>
      <c r="D5" s="74"/>
      <c r="E5" s="98"/>
      <c r="F5" s="74"/>
      <c r="G5" s="74"/>
      <c r="H5" s="74"/>
      <c r="I5" s="7" t="s">
        <v>16</v>
      </c>
      <c r="J5" s="8" t="s">
        <v>17</v>
      </c>
    </row>
    <row r="6" spans="1:10" s="1" customFormat="1" ht="17.25" customHeight="1" thickBot="1">
      <c r="A6" s="67">
        <v>1</v>
      </c>
      <c r="B6" s="68">
        <v>2</v>
      </c>
      <c r="C6" s="68">
        <v>3</v>
      </c>
      <c r="D6" s="68">
        <v>4</v>
      </c>
      <c r="E6" s="9">
        <v>5</v>
      </c>
      <c r="F6" s="68">
        <v>6</v>
      </c>
      <c r="G6" s="68">
        <v>7</v>
      </c>
      <c r="H6" s="68">
        <v>8</v>
      </c>
      <c r="I6" s="10">
        <v>9</v>
      </c>
      <c r="J6" s="8">
        <v>10</v>
      </c>
    </row>
    <row r="7" spans="1:10" s="1" customFormat="1" ht="17.25" customHeight="1">
      <c r="A7" s="77" t="s">
        <v>28</v>
      </c>
      <c r="B7" s="78"/>
      <c r="C7" s="78"/>
      <c r="D7" s="78"/>
      <c r="E7" s="78"/>
      <c r="F7" s="78"/>
      <c r="G7" s="78"/>
      <c r="H7" s="78"/>
      <c r="I7" s="78"/>
      <c r="J7" s="11"/>
    </row>
    <row r="8" spans="1:10" s="1" customFormat="1" ht="17.25">
      <c r="A8" s="69" t="s">
        <v>6</v>
      </c>
      <c r="B8" s="72" t="s">
        <v>29</v>
      </c>
      <c r="C8" s="29" t="s">
        <v>8</v>
      </c>
      <c r="D8" s="7">
        <v>12</v>
      </c>
      <c r="E8" s="30">
        <v>9689.94</v>
      </c>
      <c r="F8" s="31"/>
      <c r="G8" s="31">
        <v>9</v>
      </c>
      <c r="H8" s="31"/>
      <c r="I8" s="32"/>
      <c r="J8" s="12"/>
    </row>
    <row r="9" spans="1:10" s="1" customFormat="1" ht="17.25">
      <c r="A9" s="70"/>
      <c r="B9" s="73"/>
      <c r="C9" s="33" t="s">
        <v>9</v>
      </c>
      <c r="D9" s="7"/>
      <c r="E9" s="30"/>
      <c r="F9" s="31"/>
      <c r="G9" s="31"/>
      <c r="H9" s="31"/>
      <c r="I9" s="32"/>
      <c r="J9" s="12"/>
    </row>
    <row r="10" spans="1:10" s="1" customFormat="1" ht="17.25" customHeight="1">
      <c r="A10" s="70"/>
      <c r="B10" s="73"/>
      <c r="C10" s="33" t="s">
        <v>10</v>
      </c>
      <c r="D10" s="7"/>
      <c r="E10" s="30"/>
      <c r="F10" s="31"/>
      <c r="G10" s="31"/>
      <c r="H10" s="31"/>
      <c r="I10" s="32"/>
      <c r="J10" s="12"/>
    </row>
    <row r="11" spans="1:10" s="1" customFormat="1" ht="17.25" customHeight="1" thickBot="1">
      <c r="A11" s="92"/>
      <c r="B11" s="93"/>
      <c r="C11" s="33" t="s">
        <v>11</v>
      </c>
      <c r="D11" s="7"/>
      <c r="E11" s="30"/>
      <c r="F11" s="31"/>
      <c r="G11" s="31"/>
      <c r="H11" s="31"/>
      <c r="I11" s="32"/>
      <c r="J11" s="12"/>
    </row>
    <row r="12" spans="1:10" s="1" customFormat="1" ht="17.25" customHeight="1" thickBot="1">
      <c r="A12" s="75" t="s">
        <v>12</v>
      </c>
      <c r="B12" s="76"/>
      <c r="C12" s="76"/>
      <c r="D12" s="13">
        <f aca="true" t="shared" si="0" ref="D12:I12">SUM(D8:D11)</f>
        <v>12</v>
      </c>
      <c r="E12" s="14">
        <f t="shared" si="0"/>
        <v>9689.94</v>
      </c>
      <c r="F12" s="15">
        <f t="shared" si="0"/>
        <v>0</v>
      </c>
      <c r="G12" s="15">
        <f t="shared" si="0"/>
        <v>9</v>
      </c>
      <c r="H12" s="15">
        <f t="shared" si="0"/>
        <v>0</v>
      </c>
      <c r="I12" s="16">
        <f t="shared" si="0"/>
        <v>0</v>
      </c>
      <c r="J12" s="17"/>
    </row>
    <row r="13" spans="1:10" s="1" customFormat="1" ht="17.25" customHeight="1" thickBot="1">
      <c r="A13" s="34"/>
      <c r="B13" s="35"/>
      <c r="C13" s="35"/>
      <c r="D13" s="36"/>
      <c r="E13" s="37"/>
      <c r="F13" s="38"/>
      <c r="G13" s="38"/>
      <c r="H13" s="38"/>
      <c r="I13" s="38"/>
      <c r="J13" s="18"/>
    </row>
    <row r="14" spans="1:10" s="1" customFormat="1" ht="17.25" customHeight="1">
      <c r="A14" s="83" t="s">
        <v>30</v>
      </c>
      <c r="B14" s="78"/>
      <c r="C14" s="78"/>
      <c r="D14" s="78"/>
      <c r="E14" s="78"/>
      <c r="F14" s="78"/>
      <c r="G14" s="78"/>
      <c r="H14" s="78"/>
      <c r="I14" s="88"/>
      <c r="J14" s="11"/>
    </row>
    <row r="15" spans="1:10" s="1" customFormat="1" ht="17.25">
      <c r="A15" s="69" t="s">
        <v>6</v>
      </c>
      <c r="B15" s="89" t="s">
        <v>29</v>
      </c>
      <c r="C15" s="29" t="s">
        <v>8</v>
      </c>
      <c r="D15" s="7">
        <v>9</v>
      </c>
      <c r="E15" s="30">
        <v>24001.56</v>
      </c>
      <c r="F15" s="31"/>
      <c r="G15" s="31">
        <v>6</v>
      </c>
      <c r="H15" s="31"/>
      <c r="I15" s="42"/>
      <c r="J15" s="19"/>
    </row>
    <row r="16" spans="1:10" s="1" customFormat="1" ht="17.25">
      <c r="A16" s="70"/>
      <c r="B16" s="90"/>
      <c r="C16" s="33" t="s">
        <v>9</v>
      </c>
      <c r="D16" s="7"/>
      <c r="E16" s="30"/>
      <c r="F16" s="31"/>
      <c r="G16" s="31"/>
      <c r="H16" s="31"/>
      <c r="I16" s="32"/>
      <c r="J16" s="12"/>
    </row>
    <row r="17" spans="1:10" s="1" customFormat="1" ht="17.25" customHeight="1">
      <c r="A17" s="70"/>
      <c r="B17" s="90"/>
      <c r="C17" s="33" t="s">
        <v>10</v>
      </c>
      <c r="D17" s="7"/>
      <c r="E17" s="30"/>
      <c r="F17" s="31"/>
      <c r="G17" s="31"/>
      <c r="H17" s="31"/>
      <c r="I17" s="32"/>
      <c r="J17" s="20"/>
    </row>
    <row r="18" spans="1:10" s="1" customFormat="1" ht="17.25" customHeight="1">
      <c r="A18" s="71"/>
      <c r="B18" s="91"/>
      <c r="C18" s="33" t="s">
        <v>11</v>
      </c>
      <c r="D18" s="7"/>
      <c r="E18" s="30"/>
      <c r="F18" s="31"/>
      <c r="G18" s="31"/>
      <c r="H18" s="31"/>
      <c r="I18" s="32"/>
      <c r="J18" s="12"/>
    </row>
    <row r="19" spans="1:10" s="1" customFormat="1" ht="17.25" customHeight="1" thickBot="1">
      <c r="A19" s="75" t="s">
        <v>12</v>
      </c>
      <c r="B19" s="76"/>
      <c r="C19" s="82"/>
      <c r="D19" s="13">
        <f aca="true" t="shared" si="1" ref="D19:I19">SUM(D15:D18)</f>
        <v>9</v>
      </c>
      <c r="E19" s="14">
        <f t="shared" si="1"/>
        <v>24001.56</v>
      </c>
      <c r="F19" s="15">
        <f t="shared" si="1"/>
        <v>0</v>
      </c>
      <c r="G19" s="15">
        <f t="shared" si="1"/>
        <v>6</v>
      </c>
      <c r="H19" s="15">
        <f t="shared" si="1"/>
        <v>0</v>
      </c>
      <c r="I19" s="16">
        <f t="shared" si="1"/>
        <v>0</v>
      </c>
      <c r="J19" s="17"/>
    </row>
    <row r="20" spans="1:10" s="1" customFormat="1" ht="17.25" customHeight="1" thickBot="1">
      <c r="A20" s="34"/>
      <c r="B20" s="35"/>
      <c r="C20" s="35"/>
      <c r="D20" s="36"/>
      <c r="E20" s="37"/>
      <c r="F20" s="38"/>
      <c r="G20" s="38"/>
      <c r="H20" s="38"/>
      <c r="I20" s="38"/>
      <c r="J20" s="18"/>
    </row>
    <row r="21" spans="1:10" s="1" customFormat="1" ht="17.25" customHeight="1">
      <c r="A21" s="77" t="s">
        <v>7</v>
      </c>
      <c r="B21" s="78"/>
      <c r="C21" s="78"/>
      <c r="D21" s="78"/>
      <c r="E21" s="78"/>
      <c r="F21" s="78"/>
      <c r="G21" s="78"/>
      <c r="H21" s="78"/>
      <c r="I21" s="88"/>
      <c r="J21" s="11"/>
    </row>
    <row r="22" spans="1:10" s="1" customFormat="1" ht="17.25">
      <c r="A22" s="69" t="s">
        <v>6</v>
      </c>
      <c r="B22" s="72" t="s">
        <v>27</v>
      </c>
      <c r="C22" s="29" t="s">
        <v>8</v>
      </c>
      <c r="D22" s="7">
        <v>81</v>
      </c>
      <c r="E22" s="30">
        <v>894195</v>
      </c>
      <c r="F22" s="31"/>
      <c r="G22" s="31">
        <v>72</v>
      </c>
      <c r="H22" s="31"/>
      <c r="I22" s="32"/>
      <c r="J22" s="12"/>
    </row>
    <row r="23" spans="1:10" s="1" customFormat="1" ht="17.25">
      <c r="A23" s="70"/>
      <c r="B23" s="73"/>
      <c r="C23" s="33" t="s">
        <v>9</v>
      </c>
      <c r="D23" s="7">
        <v>9</v>
      </c>
      <c r="E23" s="30">
        <v>47700</v>
      </c>
      <c r="F23" s="31"/>
      <c r="G23" s="31">
        <v>8</v>
      </c>
      <c r="H23" s="31"/>
      <c r="I23" s="32"/>
      <c r="J23" s="12"/>
    </row>
    <row r="24" spans="1:10" s="1" customFormat="1" ht="17.25">
      <c r="A24" s="70"/>
      <c r="B24" s="73"/>
      <c r="C24" s="33" t="s">
        <v>10</v>
      </c>
      <c r="D24" s="7">
        <v>18</v>
      </c>
      <c r="E24" s="30">
        <v>153541.98</v>
      </c>
      <c r="F24" s="31"/>
      <c r="G24" s="31">
        <v>16</v>
      </c>
      <c r="H24" s="31"/>
      <c r="I24" s="32"/>
      <c r="J24" s="12"/>
    </row>
    <row r="25" spans="1:10" s="1" customFormat="1" ht="17.25" customHeight="1">
      <c r="A25" s="71"/>
      <c r="B25" s="74"/>
      <c r="C25" s="33" t="s">
        <v>11</v>
      </c>
      <c r="D25" s="7">
        <v>9</v>
      </c>
      <c r="E25" s="30">
        <v>84572.1</v>
      </c>
      <c r="F25" s="31"/>
      <c r="G25" s="31">
        <v>8</v>
      </c>
      <c r="H25" s="31"/>
      <c r="I25" s="32"/>
      <c r="J25" s="12"/>
    </row>
    <row r="26" spans="1:10" s="1" customFormat="1" ht="17.25" customHeight="1" thickBot="1">
      <c r="A26" s="75" t="s">
        <v>12</v>
      </c>
      <c r="B26" s="76"/>
      <c r="C26" s="76"/>
      <c r="D26" s="13">
        <f aca="true" t="shared" si="2" ref="D26:I26">SUM(D22:D25)</f>
        <v>117</v>
      </c>
      <c r="E26" s="14">
        <f t="shared" si="2"/>
        <v>1180009.08</v>
      </c>
      <c r="F26" s="15">
        <f t="shared" si="2"/>
        <v>0</v>
      </c>
      <c r="G26" s="15">
        <f t="shared" si="2"/>
        <v>104</v>
      </c>
      <c r="H26" s="15">
        <f t="shared" si="2"/>
        <v>0</v>
      </c>
      <c r="I26" s="16">
        <f t="shared" si="2"/>
        <v>0</v>
      </c>
      <c r="J26" s="17"/>
    </row>
    <row r="27" spans="1:10" s="1" customFormat="1" ht="17.25" customHeight="1" thickBot="1">
      <c r="A27" s="34"/>
      <c r="B27" s="35"/>
      <c r="C27" s="35"/>
      <c r="D27" s="36"/>
      <c r="E27" s="37"/>
      <c r="F27" s="38"/>
      <c r="G27" s="38"/>
      <c r="H27" s="38"/>
      <c r="I27" s="38"/>
      <c r="J27" s="18"/>
    </row>
    <row r="28" spans="1:10" s="1" customFormat="1" ht="17.25" customHeight="1">
      <c r="A28" s="83" t="s">
        <v>31</v>
      </c>
      <c r="B28" s="78"/>
      <c r="C28" s="78"/>
      <c r="D28" s="78"/>
      <c r="E28" s="78"/>
      <c r="F28" s="78"/>
      <c r="G28" s="78"/>
      <c r="H28" s="78"/>
      <c r="I28" s="88"/>
      <c r="J28" s="11"/>
    </row>
    <row r="29" spans="1:10" s="1" customFormat="1" ht="17.25">
      <c r="A29" s="69" t="s">
        <v>6</v>
      </c>
      <c r="B29" s="89" t="s">
        <v>27</v>
      </c>
      <c r="C29" s="29" t="s">
        <v>8</v>
      </c>
      <c r="D29" s="7">
        <v>20</v>
      </c>
      <c r="E29" s="30">
        <v>355486.14</v>
      </c>
      <c r="F29" s="31"/>
      <c r="G29" s="31">
        <v>20</v>
      </c>
      <c r="H29" s="31"/>
      <c r="I29" s="42"/>
      <c r="J29" s="19"/>
    </row>
    <row r="30" spans="1:10" s="1" customFormat="1" ht="17.25">
      <c r="A30" s="70"/>
      <c r="B30" s="90"/>
      <c r="C30" s="33" t="s">
        <v>9</v>
      </c>
      <c r="D30" s="7"/>
      <c r="E30" s="30"/>
      <c r="F30" s="31"/>
      <c r="G30" s="31"/>
      <c r="H30" s="31"/>
      <c r="I30" s="32"/>
      <c r="J30" s="12"/>
    </row>
    <row r="31" spans="1:10" s="1" customFormat="1" ht="17.25">
      <c r="A31" s="70"/>
      <c r="B31" s="90"/>
      <c r="C31" s="33" t="s">
        <v>10</v>
      </c>
      <c r="D31" s="7">
        <v>8</v>
      </c>
      <c r="E31" s="30">
        <v>54826.68</v>
      </c>
      <c r="F31" s="31"/>
      <c r="G31" s="31">
        <v>8</v>
      </c>
      <c r="H31" s="31"/>
      <c r="I31" s="32"/>
      <c r="J31" s="20"/>
    </row>
    <row r="32" spans="1:10" s="1" customFormat="1" ht="17.25" customHeight="1">
      <c r="A32" s="71"/>
      <c r="B32" s="91"/>
      <c r="C32" s="33" t="s">
        <v>11</v>
      </c>
      <c r="D32" s="7"/>
      <c r="E32" s="30"/>
      <c r="F32" s="31"/>
      <c r="G32" s="31"/>
      <c r="H32" s="31"/>
      <c r="I32" s="32"/>
      <c r="J32" s="12"/>
    </row>
    <row r="33" spans="1:10" s="1" customFormat="1" ht="17.25" customHeight="1" thickBot="1">
      <c r="A33" s="75" t="s">
        <v>12</v>
      </c>
      <c r="B33" s="76"/>
      <c r="C33" s="82"/>
      <c r="D33" s="13">
        <f aca="true" t="shared" si="3" ref="D33:I33">SUM(D29:D32)</f>
        <v>28</v>
      </c>
      <c r="E33" s="14">
        <f t="shared" si="3"/>
        <v>410312.82</v>
      </c>
      <c r="F33" s="15">
        <f t="shared" si="3"/>
        <v>0</v>
      </c>
      <c r="G33" s="15">
        <f t="shared" si="3"/>
        <v>28</v>
      </c>
      <c r="H33" s="15">
        <f t="shared" si="3"/>
        <v>0</v>
      </c>
      <c r="I33" s="16">
        <f t="shared" si="3"/>
        <v>0</v>
      </c>
      <c r="J33" s="17"/>
    </row>
    <row r="34" spans="1:10" s="1" customFormat="1" ht="17.25" customHeight="1" thickBot="1">
      <c r="A34" s="34"/>
      <c r="B34" s="35"/>
      <c r="C34" s="35"/>
      <c r="D34" s="36"/>
      <c r="E34" s="37"/>
      <c r="F34" s="38"/>
      <c r="G34" s="38"/>
      <c r="H34" s="38"/>
      <c r="I34" s="38"/>
      <c r="J34" s="18"/>
    </row>
    <row r="35" spans="1:10" s="1" customFormat="1" ht="17.25" customHeight="1">
      <c r="A35" s="83" t="s">
        <v>32</v>
      </c>
      <c r="B35" s="78"/>
      <c r="C35" s="78"/>
      <c r="D35" s="78"/>
      <c r="E35" s="78"/>
      <c r="F35" s="78"/>
      <c r="G35" s="78"/>
      <c r="H35" s="78"/>
      <c r="I35" s="88"/>
      <c r="J35" s="11"/>
    </row>
    <row r="36" spans="1:10" s="1" customFormat="1" ht="17.25">
      <c r="A36" s="69" t="s">
        <v>6</v>
      </c>
      <c r="B36" s="89" t="s">
        <v>33</v>
      </c>
      <c r="C36" s="29" t="s">
        <v>8</v>
      </c>
      <c r="D36" s="7"/>
      <c r="E36" s="30"/>
      <c r="F36" s="31"/>
      <c r="G36" s="31"/>
      <c r="H36" s="31"/>
      <c r="I36" s="42"/>
      <c r="J36" s="19"/>
    </row>
    <row r="37" spans="1:10" s="1" customFormat="1" ht="17.25">
      <c r="A37" s="70"/>
      <c r="B37" s="90"/>
      <c r="C37" s="33" t="s">
        <v>9</v>
      </c>
      <c r="D37" s="7">
        <v>2</v>
      </c>
      <c r="E37" s="30">
        <v>15082.67</v>
      </c>
      <c r="F37" s="31"/>
      <c r="G37" s="31">
        <v>2</v>
      </c>
      <c r="H37" s="31"/>
      <c r="I37" s="32"/>
      <c r="J37" s="12"/>
    </row>
    <row r="38" spans="1:10" s="1" customFormat="1" ht="17.25">
      <c r="A38" s="70"/>
      <c r="B38" s="90"/>
      <c r="C38" s="33" t="s">
        <v>10</v>
      </c>
      <c r="D38" s="7"/>
      <c r="E38" s="30"/>
      <c r="F38" s="31"/>
      <c r="G38" s="31"/>
      <c r="H38" s="31"/>
      <c r="I38" s="32"/>
      <c r="J38" s="20"/>
    </row>
    <row r="39" spans="1:10" s="1" customFormat="1" ht="17.25">
      <c r="A39" s="71"/>
      <c r="B39" s="91"/>
      <c r="C39" s="33" t="s">
        <v>11</v>
      </c>
      <c r="D39" s="7"/>
      <c r="E39" s="30"/>
      <c r="F39" s="31"/>
      <c r="G39" s="31"/>
      <c r="H39" s="31"/>
      <c r="I39" s="32"/>
      <c r="J39" s="12"/>
    </row>
    <row r="40" spans="1:10" s="1" customFormat="1" ht="17.25" customHeight="1" thickBot="1">
      <c r="A40" s="75" t="s">
        <v>12</v>
      </c>
      <c r="B40" s="76"/>
      <c r="C40" s="82"/>
      <c r="D40" s="13">
        <f aca="true" t="shared" si="4" ref="D40:I40">SUM(D36:D39)</f>
        <v>2</v>
      </c>
      <c r="E40" s="14">
        <f t="shared" si="4"/>
        <v>15082.67</v>
      </c>
      <c r="F40" s="15">
        <f t="shared" si="4"/>
        <v>0</v>
      </c>
      <c r="G40" s="15">
        <f t="shared" si="4"/>
        <v>2</v>
      </c>
      <c r="H40" s="15">
        <f t="shared" si="4"/>
        <v>0</v>
      </c>
      <c r="I40" s="16">
        <f t="shared" si="4"/>
        <v>0</v>
      </c>
      <c r="J40" s="17"/>
    </row>
    <row r="41" spans="1:10" s="1" customFormat="1" ht="17.25" customHeight="1" thickBot="1">
      <c r="A41" s="34"/>
      <c r="B41" s="35"/>
      <c r="C41" s="35"/>
      <c r="D41" s="36"/>
      <c r="E41" s="36"/>
      <c r="F41" s="36"/>
      <c r="G41" s="36"/>
      <c r="H41" s="36"/>
      <c r="I41" s="36"/>
      <c r="J41" s="18"/>
    </row>
    <row r="42" spans="1:10" s="1" customFormat="1" ht="17.25" customHeight="1">
      <c r="A42" s="77" t="s">
        <v>34</v>
      </c>
      <c r="B42" s="78"/>
      <c r="C42" s="78"/>
      <c r="D42" s="78"/>
      <c r="E42" s="78"/>
      <c r="F42" s="78"/>
      <c r="G42" s="78"/>
      <c r="H42" s="78"/>
      <c r="I42" s="78"/>
      <c r="J42" s="11"/>
    </row>
    <row r="43" spans="1:10" s="1" customFormat="1" ht="17.25">
      <c r="A43" s="69" t="s">
        <v>6</v>
      </c>
      <c r="B43" s="72" t="s">
        <v>25</v>
      </c>
      <c r="C43" s="29" t="s">
        <v>8</v>
      </c>
      <c r="D43" s="7"/>
      <c r="E43" s="30"/>
      <c r="F43" s="31"/>
      <c r="G43" s="31"/>
      <c r="H43" s="31"/>
      <c r="I43" s="42"/>
      <c r="J43" s="19"/>
    </row>
    <row r="44" spans="1:10" s="1" customFormat="1" ht="17.25">
      <c r="A44" s="70"/>
      <c r="B44" s="73"/>
      <c r="C44" s="33" t="s">
        <v>9</v>
      </c>
      <c r="D44" s="7"/>
      <c r="E44" s="30"/>
      <c r="F44" s="31"/>
      <c r="G44" s="31"/>
      <c r="H44" s="31"/>
      <c r="I44" s="32"/>
      <c r="J44" s="12"/>
    </row>
    <row r="45" spans="1:10" s="1" customFormat="1" ht="17.25">
      <c r="A45" s="70"/>
      <c r="B45" s="73"/>
      <c r="C45" s="33" t="s">
        <v>10</v>
      </c>
      <c r="D45" s="7">
        <v>6</v>
      </c>
      <c r="E45" s="30">
        <v>108933.33</v>
      </c>
      <c r="F45" s="31"/>
      <c r="G45" s="31">
        <v>6</v>
      </c>
      <c r="H45" s="31"/>
      <c r="I45" s="32"/>
      <c r="J45" s="12"/>
    </row>
    <row r="46" spans="1:10" s="1" customFormat="1" ht="17.25">
      <c r="A46" s="71"/>
      <c r="B46" s="74"/>
      <c r="C46" s="55" t="s">
        <v>11</v>
      </c>
      <c r="D46" s="68"/>
      <c r="E46" s="56"/>
      <c r="F46" s="57"/>
      <c r="G46" s="57"/>
      <c r="H46" s="57"/>
      <c r="I46" s="58"/>
      <c r="J46" s="22"/>
    </row>
    <row r="47" spans="1:10" s="1" customFormat="1" ht="17.25" customHeight="1" thickBot="1">
      <c r="A47" s="75" t="s">
        <v>12</v>
      </c>
      <c r="B47" s="76"/>
      <c r="C47" s="76"/>
      <c r="D47" s="13">
        <f>SUM(D43:D46)</f>
        <v>6</v>
      </c>
      <c r="E47" s="14">
        <f>SUM(E43:E46)</f>
        <v>108933.33</v>
      </c>
      <c r="F47" s="15">
        <v>0</v>
      </c>
      <c r="G47" s="15">
        <f>SUM(G43:G46)</f>
        <v>6</v>
      </c>
      <c r="H47" s="15">
        <v>0</v>
      </c>
      <c r="I47" s="16">
        <v>0</v>
      </c>
      <c r="J47" s="17"/>
    </row>
    <row r="48" spans="1:10" s="1" customFormat="1" ht="17.25" customHeight="1" thickBot="1">
      <c r="A48" s="34"/>
      <c r="B48" s="35"/>
      <c r="C48" s="35"/>
      <c r="D48" s="36"/>
      <c r="E48" s="37"/>
      <c r="F48" s="38"/>
      <c r="G48" s="38"/>
      <c r="H48" s="38"/>
      <c r="I48" s="38"/>
      <c r="J48" s="18"/>
    </row>
    <row r="49" spans="1:10" s="1" customFormat="1" ht="17.25" customHeight="1">
      <c r="A49" s="77" t="s">
        <v>35</v>
      </c>
      <c r="B49" s="78"/>
      <c r="C49" s="78"/>
      <c r="D49" s="78"/>
      <c r="E49" s="78"/>
      <c r="F49" s="78"/>
      <c r="G49" s="78"/>
      <c r="H49" s="78"/>
      <c r="I49" s="88"/>
      <c r="J49" s="11"/>
    </row>
    <row r="50" spans="1:10" s="1" customFormat="1" ht="17.25">
      <c r="A50" s="69" t="s">
        <v>6</v>
      </c>
      <c r="B50" s="72" t="s">
        <v>25</v>
      </c>
      <c r="C50" s="33" t="s">
        <v>8</v>
      </c>
      <c r="D50" s="7"/>
      <c r="E50" s="30"/>
      <c r="F50" s="31"/>
      <c r="G50" s="31"/>
      <c r="H50" s="31"/>
      <c r="I50" s="41"/>
      <c r="J50" s="51"/>
    </row>
    <row r="51" spans="1:10" s="1" customFormat="1" ht="17.25">
      <c r="A51" s="70"/>
      <c r="B51" s="73"/>
      <c r="C51" s="33" t="s">
        <v>9</v>
      </c>
      <c r="D51" s="7">
        <v>6</v>
      </c>
      <c r="E51" s="30">
        <v>86619.99</v>
      </c>
      <c r="F51" s="31"/>
      <c r="G51" s="31">
        <v>6</v>
      </c>
      <c r="H51" s="31"/>
      <c r="I51" s="32"/>
      <c r="J51" s="12"/>
    </row>
    <row r="52" spans="1:10" s="1" customFormat="1" ht="17.25">
      <c r="A52" s="70"/>
      <c r="B52" s="73"/>
      <c r="C52" s="33" t="s">
        <v>10</v>
      </c>
      <c r="D52" s="7">
        <v>12</v>
      </c>
      <c r="E52" s="30">
        <v>238206.67</v>
      </c>
      <c r="F52" s="31"/>
      <c r="G52" s="31">
        <v>12</v>
      </c>
      <c r="H52" s="31"/>
      <c r="I52" s="32"/>
      <c r="J52" s="20"/>
    </row>
    <row r="53" spans="1:10" s="1" customFormat="1" ht="17.25">
      <c r="A53" s="71"/>
      <c r="B53" s="74"/>
      <c r="C53" s="33" t="s">
        <v>11</v>
      </c>
      <c r="D53" s="7"/>
      <c r="E53" s="30"/>
      <c r="F53" s="31"/>
      <c r="G53" s="31"/>
      <c r="H53" s="31"/>
      <c r="I53" s="32"/>
      <c r="J53" s="12"/>
    </row>
    <row r="54" spans="1:10" s="1" customFormat="1" ht="17.25" customHeight="1" thickBot="1">
      <c r="A54" s="75" t="s">
        <v>12</v>
      </c>
      <c r="B54" s="76"/>
      <c r="C54" s="82"/>
      <c r="D54" s="13">
        <f aca="true" t="shared" si="5" ref="D54:I54">SUM(D50:D53)</f>
        <v>18</v>
      </c>
      <c r="E54" s="14">
        <f t="shared" si="5"/>
        <v>324826.66000000003</v>
      </c>
      <c r="F54" s="15">
        <f t="shared" si="5"/>
        <v>0</v>
      </c>
      <c r="G54" s="15">
        <f t="shared" si="5"/>
        <v>18</v>
      </c>
      <c r="H54" s="15">
        <f t="shared" si="5"/>
        <v>0</v>
      </c>
      <c r="I54" s="16">
        <f t="shared" si="5"/>
        <v>0</v>
      </c>
      <c r="J54" s="17"/>
    </row>
    <row r="55" spans="1:10" s="1" customFormat="1" ht="17.25" customHeight="1" thickBot="1">
      <c r="A55" s="34"/>
      <c r="B55" s="35"/>
      <c r="C55" s="35"/>
      <c r="D55" s="36"/>
      <c r="E55" s="37"/>
      <c r="F55" s="38"/>
      <c r="G55" s="38"/>
      <c r="H55" s="38"/>
      <c r="I55" s="38"/>
      <c r="J55" s="18"/>
    </row>
    <row r="56" spans="1:10" s="1" customFormat="1" ht="17.25" customHeight="1">
      <c r="A56" s="77" t="s">
        <v>22</v>
      </c>
      <c r="B56" s="78"/>
      <c r="C56" s="78"/>
      <c r="D56" s="78"/>
      <c r="E56" s="78"/>
      <c r="F56" s="78"/>
      <c r="G56" s="78"/>
      <c r="H56" s="78"/>
      <c r="I56" s="88"/>
      <c r="J56" s="11"/>
    </row>
    <row r="57" spans="1:10" s="1" customFormat="1" ht="17.25">
      <c r="A57" s="69" t="s">
        <v>6</v>
      </c>
      <c r="B57" s="72" t="s">
        <v>26</v>
      </c>
      <c r="C57" s="29" t="s">
        <v>8</v>
      </c>
      <c r="D57" s="7">
        <v>54</v>
      </c>
      <c r="E57" s="30">
        <v>810000</v>
      </c>
      <c r="F57" s="31"/>
      <c r="G57" s="31">
        <v>54</v>
      </c>
      <c r="H57" s="31"/>
      <c r="I57" s="42"/>
      <c r="J57" s="19"/>
    </row>
    <row r="58" spans="1:10" ht="17.25">
      <c r="A58" s="70"/>
      <c r="B58" s="73"/>
      <c r="C58" s="33" t="s">
        <v>9</v>
      </c>
      <c r="D58" s="7">
        <v>15</v>
      </c>
      <c r="E58" s="30">
        <v>129926.62</v>
      </c>
      <c r="F58" s="31"/>
      <c r="G58" s="31">
        <v>15</v>
      </c>
      <c r="H58" s="31"/>
      <c r="I58" s="32"/>
      <c r="J58" s="12"/>
    </row>
    <row r="59" spans="1:10" ht="17.25">
      <c r="A59" s="70"/>
      <c r="B59" s="73"/>
      <c r="C59" s="33" t="s">
        <v>10</v>
      </c>
      <c r="D59" s="7">
        <v>39</v>
      </c>
      <c r="E59" s="30">
        <v>657200</v>
      </c>
      <c r="F59" s="31"/>
      <c r="G59" s="31">
        <v>39</v>
      </c>
      <c r="H59" s="31"/>
      <c r="I59" s="32"/>
      <c r="J59" s="12"/>
    </row>
    <row r="60" spans="1:10" ht="17.25">
      <c r="A60" s="71"/>
      <c r="B60" s="74"/>
      <c r="C60" s="55" t="s">
        <v>11</v>
      </c>
      <c r="D60" s="68"/>
      <c r="E60" s="56"/>
      <c r="F60" s="57"/>
      <c r="G60" s="57"/>
      <c r="H60" s="57"/>
      <c r="I60" s="58"/>
      <c r="J60" s="22"/>
    </row>
    <row r="61" spans="1:10" ht="17.25" customHeight="1" thickBot="1">
      <c r="A61" s="75" t="s">
        <v>12</v>
      </c>
      <c r="B61" s="76"/>
      <c r="C61" s="76"/>
      <c r="D61" s="13">
        <f aca="true" t="shared" si="6" ref="D61:I61">SUM(D57:D60)</f>
        <v>108</v>
      </c>
      <c r="E61" s="14">
        <f t="shared" si="6"/>
        <v>1597126.62</v>
      </c>
      <c r="F61" s="15">
        <f t="shared" si="6"/>
        <v>0</v>
      </c>
      <c r="G61" s="15">
        <f t="shared" si="6"/>
        <v>108</v>
      </c>
      <c r="H61" s="15">
        <f t="shared" si="6"/>
        <v>0</v>
      </c>
      <c r="I61" s="16">
        <f t="shared" si="6"/>
        <v>0</v>
      </c>
      <c r="J61" s="17"/>
    </row>
    <row r="62" ht="17.25" customHeight="1" thickBot="1"/>
    <row r="63" spans="1:10" ht="17.25" customHeight="1">
      <c r="A63" s="83" t="s">
        <v>36</v>
      </c>
      <c r="B63" s="84"/>
      <c r="C63" s="84"/>
      <c r="D63" s="5"/>
      <c r="E63" s="5"/>
      <c r="F63" s="5"/>
      <c r="G63" s="5"/>
      <c r="H63" s="5"/>
      <c r="I63" s="5"/>
      <c r="J63" s="11"/>
    </row>
    <row r="64" spans="1:10" ht="17.25">
      <c r="A64" s="69" t="s">
        <v>6</v>
      </c>
      <c r="B64" s="72" t="s">
        <v>26</v>
      </c>
      <c r="C64" s="29" t="s">
        <v>8</v>
      </c>
      <c r="D64" s="39"/>
      <c r="E64" s="40"/>
      <c r="F64" s="31"/>
      <c r="G64" s="41"/>
      <c r="H64" s="41"/>
      <c r="I64" s="42"/>
      <c r="J64" s="12"/>
    </row>
    <row r="65" spans="1:10" ht="17.25">
      <c r="A65" s="70"/>
      <c r="B65" s="73"/>
      <c r="C65" s="33" t="s">
        <v>9</v>
      </c>
      <c r="D65" s="39"/>
      <c r="E65" s="40"/>
      <c r="F65" s="31"/>
      <c r="G65" s="41"/>
      <c r="H65" s="41"/>
      <c r="I65" s="42"/>
      <c r="J65" s="12"/>
    </row>
    <row r="66" spans="1:10" ht="17.25">
      <c r="A66" s="70"/>
      <c r="B66" s="73"/>
      <c r="C66" s="33" t="s">
        <v>10</v>
      </c>
      <c r="D66" s="39">
        <v>1</v>
      </c>
      <c r="E66" s="40">
        <v>15200</v>
      </c>
      <c r="F66" s="31"/>
      <c r="G66" s="41">
        <v>1</v>
      </c>
      <c r="H66" s="41"/>
      <c r="I66" s="42"/>
      <c r="J66" s="12"/>
    </row>
    <row r="67" spans="1:10" ht="17.25">
      <c r="A67" s="71"/>
      <c r="B67" s="74"/>
      <c r="C67" s="33" t="s">
        <v>11</v>
      </c>
      <c r="D67" s="39"/>
      <c r="E67" s="40"/>
      <c r="F67" s="31"/>
      <c r="G67" s="41"/>
      <c r="H67" s="41"/>
      <c r="I67" s="42"/>
      <c r="J67" s="12"/>
    </row>
    <row r="68" spans="1:10" ht="17.25" customHeight="1" thickBot="1">
      <c r="A68" s="43" t="s">
        <v>12</v>
      </c>
      <c r="B68" s="44"/>
      <c r="C68" s="45"/>
      <c r="D68" s="13">
        <f aca="true" t="shared" si="7" ref="D68:I68">SUM(D64:D67)</f>
        <v>1</v>
      </c>
      <c r="E68" s="14">
        <f t="shared" si="7"/>
        <v>15200</v>
      </c>
      <c r="F68" s="15">
        <f t="shared" si="7"/>
        <v>0</v>
      </c>
      <c r="G68" s="15">
        <f t="shared" si="7"/>
        <v>1</v>
      </c>
      <c r="H68" s="15">
        <f t="shared" si="7"/>
        <v>0</v>
      </c>
      <c r="I68" s="16">
        <f t="shared" si="7"/>
        <v>0</v>
      </c>
      <c r="J68" s="17"/>
    </row>
    <row r="69" spans="1:10" ht="17.25" customHeight="1" thickBot="1">
      <c r="A69" s="46"/>
      <c r="B69" s="47"/>
      <c r="C69" s="47"/>
      <c r="D69" s="23"/>
      <c r="E69" s="24"/>
      <c r="F69" s="25"/>
      <c r="G69" s="25"/>
      <c r="H69" s="25"/>
      <c r="I69" s="25"/>
      <c r="J69" s="26"/>
    </row>
    <row r="70" spans="1:10" ht="17.25" customHeight="1">
      <c r="A70" s="83" t="s">
        <v>37</v>
      </c>
      <c r="B70" s="84"/>
      <c r="C70" s="84"/>
      <c r="D70" s="5"/>
      <c r="E70" s="5"/>
      <c r="F70" s="5"/>
      <c r="G70" s="5"/>
      <c r="H70" s="5"/>
      <c r="I70" s="5"/>
      <c r="J70" s="11"/>
    </row>
    <row r="71" spans="1:10" ht="17.25">
      <c r="A71" s="85" t="s">
        <v>6</v>
      </c>
      <c r="B71" s="72" t="s">
        <v>26</v>
      </c>
      <c r="C71" s="29" t="s">
        <v>8</v>
      </c>
      <c r="D71" s="39">
        <v>17</v>
      </c>
      <c r="E71" s="40">
        <v>297500</v>
      </c>
      <c r="F71" s="31"/>
      <c r="G71" s="41">
        <v>17</v>
      </c>
      <c r="H71" s="41"/>
      <c r="I71" s="42"/>
      <c r="J71" s="12"/>
    </row>
    <row r="72" spans="1:10" ht="17.25">
      <c r="A72" s="86"/>
      <c r="B72" s="73"/>
      <c r="C72" s="33" t="s">
        <v>9</v>
      </c>
      <c r="D72" s="39">
        <v>5</v>
      </c>
      <c r="E72" s="40">
        <v>51013.32</v>
      </c>
      <c r="F72" s="31"/>
      <c r="G72" s="41">
        <v>5</v>
      </c>
      <c r="H72" s="41"/>
      <c r="I72" s="42"/>
      <c r="J72" s="12"/>
    </row>
    <row r="73" spans="1:10" ht="17.25">
      <c r="A73" s="86"/>
      <c r="B73" s="73"/>
      <c r="C73" s="33" t="s">
        <v>10</v>
      </c>
      <c r="D73" s="39">
        <v>11</v>
      </c>
      <c r="E73" s="40">
        <v>213400</v>
      </c>
      <c r="F73" s="31"/>
      <c r="G73" s="41">
        <v>11</v>
      </c>
      <c r="H73" s="41"/>
      <c r="I73" s="42"/>
      <c r="J73" s="12"/>
    </row>
    <row r="74" spans="1:10" ht="17.25">
      <c r="A74" s="87"/>
      <c r="B74" s="74"/>
      <c r="C74" s="33" t="s">
        <v>11</v>
      </c>
      <c r="D74" s="39"/>
      <c r="E74" s="40"/>
      <c r="F74" s="31"/>
      <c r="G74" s="41"/>
      <c r="H74" s="41"/>
      <c r="I74" s="42"/>
      <c r="J74" s="12"/>
    </row>
    <row r="75" spans="1:10" ht="17.25" customHeight="1" thickBot="1">
      <c r="A75" s="43" t="s">
        <v>12</v>
      </c>
      <c r="B75" s="44"/>
      <c r="C75" s="45"/>
      <c r="D75" s="13">
        <f aca="true" t="shared" si="8" ref="D75:I75">SUM(D71:D74)</f>
        <v>33</v>
      </c>
      <c r="E75" s="14">
        <f t="shared" si="8"/>
        <v>561913.3200000001</v>
      </c>
      <c r="F75" s="15">
        <f t="shared" si="8"/>
        <v>0</v>
      </c>
      <c r="G75" s="15">
        <f t="shared" si="8"/>
        <v>33</v>
      </c>
      <c r="H75" s="15">
        <f t="shared" si="8"/>
        <v>0</v>
      </c>
      <c r="I75" s="16">
        <f t="shared" si="8"/>
        <v>0</v>
      </c>
      <c r="J75" s="17"/>
    </row>
    <row r="76" spans="1:10" ht="17.25" customHeight="1" thickBot="1">
      <c r="A76" s="46"/>
      <c r="B76" s="47"/>
      <c r="C76" s="47"/>
      <c r="D76" s="23"/>
      <c r="E76" s="24"/>
      <c r="F76" s="25"/>
      <c r="G76" s="25"/>
      <c r="H76" s="25"/>
      <c r="I76" s="25"/>
      <c r="J76" s="26"/>
    </row>
    <row r="77" spans="1:10" ht="17.25" customHeight="1">
      <c r="A77" s="77" t="s">
        <v>38</v>
      </c>
      <c r="B77" s="78"/>
      <c r="C77" s="78"/>
      <c r="D77" s="78"/>
      <c r="E77" s="78"/>
      <c r="F77" s="78"/>
      <c r="G77" s="78"/>
      <c r="H77" s="78"/>
      <c r="I77" s="78"/>
      <c r="J77" s="11"/>
    </row>
    <row r="78" spans="1:10" ht="17.25">
      <c r="A78" s="69" t="s">
        <v>6</v>
      </c>
      <c r="B78" s="72" t="s">
        <v>26</v>
      </c>
      <c r="C78" s="29" t="s">
        <v>8</v>
      </c>
      <c r="D78" s="7">
        <v>8</v>
      </c>
      <c r="E78" s="30">
        <v>72000</v>
      </c>
      <c r="F78" s="31"/>
      <c r="G78" s="31">
        <v>8</v>
      </c>
      <c r="H78" s="31"/>
      <c r="I78" s="42"/>
      <c r="J78" s="19"/>
    </row>
    <row r="79" spans="1:10" ht="17.25">
      <c r="A79" s="70"/>
      <c r="B79" s="73"/>
      <c r="C79" s="33" t="s">
        <v>9</v>
      </c>
      <c r="D79" s="7"/>
      <c r="E79" s="30"/>
      <c r="F79" s="31"/>
      <c r="G79" s="31"/>
      <c r="H79" s="31"/>
      <c r="I79" s="32"/>
      <c r="J79" s="12"/>
    </row>
    <row r="80" spans="1:10" ht="17.25">
      <c r="A80" s="70"/>
      <c r="B80" s="73"/>
      <c r="C80" s="33" t="s">
        <v>10</v>
      </c>
      <c r="D80" s="7">
        <v>1</v>
      </c>
      <c r="E80" s="30">
        <v>24000</v>
      </c>
      <c r="F80" s="31"/>
      <c r="G80" s="31">
        <v>1</v>
      </c>
      <c r="H80" s="31"/>
      <c r="I80" s="32"/>
      <c r="J80" s="20"/>
    </row>
    <row r="81" spans="1:10" ht="17.25">
      <c r="A81" s="71"/>
      <c r="B81" s="74"/>
      <c r="C81" s="33" t="s">
        <v>11</v>
      </c>
      <c r="D81" s="7"/>
      <c r="E81" s="30"/>
      <c r="F81" s="31"/>
      <c r="G81" s="31"/>
      <c r="H81" s="31"/>
      <c r="I81" s="32"/>
      <c r="J81" s="12"/>
    </row>
    <row r="82" spans="1:10" ht="17.25" customHeight="1" thickBot="1">
      <c r="A82" s="59"/>
      <c r="B82" s="59"/>
      <c r="C82" s="60" t="s">
        <v>12</v>
      </c>
      <c r="D82" s="48">
        <f>SUM(D78:D81)</f>
        <v>9</v>
      </c>
      <c r="E82" s="50">
        <f>SUM(E78:E81)</f>
        <v>96000</v>
      </c>
      <c r="F82" s="48"/>
      <c r="G82" s="61">
        <f>SUM(G78:G81)</f>
        <v>9</v>
      </c>
      <c r="H82" s="48"/>
      <c r="I82" s="48"/>
      <c r="J82" s="49"/>
    </row>
    <row r="83" spans="1:10" ht="17.25" customHeight="1" thickBot="1">
      <c r="A83" s="27"/>
      <c r="B83" s="62"/>
      <c r="C83" s="62"/>
      <c r="D83" s="62"/>
      <c r="E83" s="63"/>
      <c r="F83" s="62"/>
      <c r="G83" s="62"/>
      <c r="H83" s="62"/>
      <c r="I83" s="62"/>
      <c r="J83" s="28"/>
    </row>
    <row r="84" spans="1:10" ht="17.25" customHeight="1">
      <c r="A84" s="77" t="s">
        <v>18</v>
      </c>
      <c r="B84" s="78"/>
      <c r="C84" s="78"/>
      <c r="D84" s="78"/>
      <c r="E84" s="78"/>
      <c r="F84" s="78"/>
      <c r="G84" s="78"/>
      <c r="H84" s="78"/>
      <c r="I84" s="88"/>
      <c r="J84" s="11"/>
    </row>
    <row r="85" spans="1:10" ht="17.25">
      <c r="A85" s="69" t="s">
        <v>6</v>
      </c>
      <c r="B85" s="72" t="s">
        <v>23</v>
      </c>
      <c r="C85" s="29" t="s">
        <v>8</v>
      </c>
      <c r="D85" s="7"/>
      <c r="E85" s="30"/>
      <c r="F85" s="31"/>
      <c r="G85" s="31"/>
      <c r="H85" s="31"/>
      <c r="I85" s="42"/>
      <c r="J85" s="19"/>
    </row>
    <row r="86" spans="1:10" ht="17.25">
      <c r="A86" s="70"/>
      <c r="B86" s="73"/>
      <c r="C86" s="33" t="s">
        <v>9</v>
      </c>
      <c r="D86" s="7">
        <v>50</v>
      </c>
      <c r="E86" s="30">
        <v>661333.26</v>
      </c>
      <c r="F86" s="31"/>
      <c r="G86" s="31">
        <v>49</v>
      </c>
      <c r="H86" s="31"/>
      <c r="I86" s="32"/>
      <c r="J86" s="12"/>
    </row>
    <row r="87" spans="1:10" ht="17.25">
      <c r="A87" s="70"/>
      <c r="B87" s="73"/>
      <c r="C87" s="33" t="s">
        <v>10</v>
      </c>
      <c r="D87" s="7">
        <v>45</v>
      </c>
      <c r="E87" s="30">
        <v>799070</v>
      </c>
      <c r="F87" s="31"/>
      <c r="G87" s="31">
        <v>40</v>
      </c>
      <c r="H87" s="31"/>
      <c r="I87" s="32"/>
      <c r="J87" s="20"/>
    </row>
    <row r="88" spans="1:10" ht="17.25" customHeight="1">
      <c r="A88" s="71"/>
      <c r="B88" s="74"/>
      <c r="C88" s="33" t="s">
        <v>11</v>
      </c>
      <c r="D88" s="7">
        <v>21</v>
      </c>
      <c r="E88" s="30">
        <v>285206.66</v>
      </c>
      <c r="F88" s="31"/>
      <c r="G88" s="31">
        <v>19</v>
      </c>
      <c r="H88" s="31"/>
      <c r="I88" s="32"/>
      <c r="J88" s="12"/>
    </row>
    <row r="89" spans="1:10" ht="17.25" customHeight="1" thickBot="1">
      <c r="A89" s="75" t="s">
        <v>12</v>
      </c>
      <c r="B89" s="76"/>
      <c r="C89" s="82"/>
      <c r="D89" s="13">
        <f aca="true" t="shared" si="9" ref="D89:I89">SUM(D85:D88)</f>
        <v>116</v>
      </c>
      <c r="E89" s="14">
        <f t="shared" si="9"/>
        <v>1745609.92</v>
      </c>
      <c r="F89" s="15">
        <f t="shared" si="9"/>
        <v>0</v>
      </c>
      <c r="G89" s="15">
        <f t="shared" si="9"/>
        <v>108</v>
      </c>
      <c r="H89" s="15">
        <f t="shared" si="9"/>
        <v>0</v>
      </c>
      <c r="I89" s="16">
        <f t="shared" si="9"/>
        <v>0</v>
      </c>
      <c r="J89" s="17"/>
    </row>
    <row r="90" spans="1:10" ht="17.25" customHeight="1" thickBot="1">
      <c r="A90" s="27"/>
      <c r="B90" s="62"/>
      <c r="C90" s="66"/>
      <c r="D90" s="68"/>
      <c r="E90" s="56"/>
      <c r="F90" s="57"/>
      <c r="G90" s="57"/>
      <c r="H90" s="57"/>
      <c r="I90" s="58"/>
      <c r="J90" s="22"/>
    </row>
    <row r="91" spans="1:10" ht="17.25" customHeight="1">
      <c r="A91" s="77" t="s">
        <v>20</v>
      </c>
      <c r="B91" s="78"/>
      <c r="C91" s="78"/>
      <c r="D91" s="78"/>
      <c r="E91" s="78"/>
      <c r="F91" s="78"/>
      <c r="G91" s="78"/>
      <c r="H91" s="78"/>
      <c r="I91" s="78"/>
      <c r="J91" s="11"/>
    </row>
    <row r="92" spans="1:10" ht="17.25">
      <c r="A92" s="69" t="s">
        <v>6</v>
      </c>
      <c r="B92" s="72" t="s">
        <v>24</v>
      </c>
      <c r="C92" s="29" t="s">
        <v>8</v>
      </c>
      <c r="D92" s="7"/>
      <c r="E92" s="30"/>
      <c r="F92" s="31"/>
      <c r="G92" s="31"/>
      <c r="H92" s="31"/>
      <c r="I92" s="42"/>
      <c r="J92" s="19"/>
    </row>
    <row r="93" spans="1:10" ht="17.25">
      <c r="A93" s="70"/>
      <c r="B93" s="73"/>
      <c r="C93" s="33" t="s">
        <v>9</v>
      </c>
      <c r="D93" s="7">
        <v>8</v>
      </c>
      <c r="E93" s="30">
        <v>128706.67</v>
      </c>
      <c r="F93" s="31"/>
      <c r="G93" s="31">
        <v>6</v>
      </c>
      <c r="H93" s="31"/>
      <c r="I93" s="32"/>
      <c r="J93" s="12"/>
    </row>
    <row r="94" spans="1:10" ht="17.25">
      <c r="A94" s="70"/>
      <c r="B94" s="73"/>
      <c r="C94" s="33" t="s">
        <v>10</v>
      </c>
      <c r="D94" s="7">
        <v>24</v>
      </c>
      <c r="E94" s="30">
        <v>358940</v>
      </c>
      <c r="F94" s="31"/>
      <c r="G94" s="31">
        <v>20</v>
      </c>
      <c r="H94" s="31"/>
      <c r="I94" s="32"/>
      <c r="J94" s="20"/>
    </row>
    <row r="95" spans="1:10" ht="17.25">
      <c r="A95" s="71"/>
      <c r="B95" s="74"/>
      <c r="C95" s="33" t="s">
        <v>11</v>
      </c>
      <c r="D95" s="7"/>
      <c r="E95" s="30"/>
      <c r="F95" s="31"/>
      <c r="G95" s="31"/>
      <c r="H95" s="31"/>
      <c r="I95" s="32"/>
      <c r="J95" s="12"/>
    </row>
    <row r="96" spans="1:10" ht="17.25" customHeight="1" thickBot="1">
      <c r="A96" s="75" t="s">
        <v>12</v>
      </c>
      <c r="B96" s="76"/>
      <c r="C96" s="76"/>
      <c r="D96" s="13">
        <f aca="true" t="shared" si="10" ref="D96:I96">SUM(D92:D95)</f>
        <v>32</v>
      </c>
      <c r="E96" s="14">
        <f t="shared" si="10"/>
        <v>487646.67</v>
      </c>
      <c r="F96" s="15">
        <f t="shared" si="10"/>
        <v>0</v>
      </c>
      <c r="G96" s="15">
        <f t="shared" si="10"/>
        <v>26</v>
      </c>
      <c r="H96" s="15">
        <f t="shared" si="10"/>
        <v>0</v>
      </c>
      <c r="I96" s="16">
        <f t="shared" si="10"/>
        <v>0</v>
      </c>
      <c r="J96" s="17"/>
    </row>
    <row r="97" spans="1:10" ht="17.25" customHeight="1">
      <c r="A97" s="77" t="s">
        <v>39</v>
      </c>
      <c r="B97" s="78"/>
      <c r="C97" s="78"/>
      <c r="D97" s="78"/>
      <c r="E97" s="78"/>
      <c r="F97" s="78"/>
      <c r="G97" s="78"/>
      <c r="H97" s="78"/>
      <c r="I97" s="88"/>
      <c r="J97" s="11"/>
    </row>
    <row r="98" spans="1:10" ht="17.25">
      <c r="A98" s="69" t="s">
        <v>6</v>
      </c>
      <c r="B98" s="72" t="s">
        <v>40</v>
      </c>
      <c r="C98" s="29" t="s">
        <v>8</v>
      </c>
      <c r="D98" s="7">
        <v>17</v>
      </c>
      <c r="E98" s="30">
        <v>255000</v>
      </c>
      <c r="F98" s="31"/>
      <c r="G98" s="31"/>
      <c r="H98" s="31"/>
      <c r="I98" s="32"/>
      <c r="J98" s="19"/>
    </row>
    <row r="99" spans="1:10" ht="17.25">
      <c r="A99" s="70"/>
      <c r="B99" s="73"/>
      <c r="C99" s="33" t="s">
        <v>9</v>
      </c>
      <c r="D99" s="7"/>
      <c r="E99" s="30"/>
      <c r="F99" s="31"/>
      <c r="G99" s="31"/>
      <c r="H99" s="31"/>
      <c r="I99" s="32"/>
      <c r="J99" s="12"/>
    </row>
    <row r="100" spans="1:10" ht="17.25">
      <c r="A100" s="70"/>
      <c r="B100" s="73"/>
      <c r="C100" s="33" t="s">
        <v>10</v>
      </c>
      <c r="D100" s="7">
        <v>4</v>
      </c>
      <c r="E100" s="30">
        <v>46800</v>
      </c>
      <c r="F100" s="31"/>
      <c r="G100" s="31"/>
      <c r="H100" s="31"/>
      <c r="I100" s="32"/>
      <c r="J100" s="20"/>
    </row>
    <row r="101" spans="1:10" ht="17.25">
      <c r="A101" s="71"/>
      <c r="B101" s="74"/>
      <c r="C101" s="33" t="s">
        <v>11</v>
      </c>
      <c r="D101" s="7"/>
      <c r="E101" s="30"/>
      <c r="F101" s="31"/>
      <c r="G101" s="31"/>
      <c r="H101" s="31"/>
      <c r="I101" s="32"/>
      <c r="J101" s="12"/>
    </row>
    <row r="102" spans="1:10" ht="18" thickBot="1">
      <c r="A102" s="75" t="s">
        <v>12</v>
      </c>
      <c r="B102" s="76"/>
      <c r="C102" s="76"/>
      <c r="D102" s="13">
        <f aca="true" t="shared" si="11" ref="D102:I102">SUM(D98:D101)</f>
        <v>21</v>
      </c>
      <c r="E102" s="14">
        <f t="shared" si="11"/>
        <v>301800</v>
      </c>
      <c r="F102" s="15">
        <f t="shared" si="11"/>
        <v>0</v>
      </c>
      <c r="G102" s="15">
        <f t="shared" si="11"/>
        <v>0</v>
      </c>
      <c r="H102" s="15">
        <f t="shared" si="11"/>
        <v>0</v>
      </c>
      <c r="I102" s="16">
        <f t="shared" si="11"/>
        <v>0</v>
      </c>
      <c r="J102" s="17"/>
    </row>
    <row r="103" spans="1:10" ht="18" thickBot="1">
      <c r="A103" s="34"/>
      <c r="B103" s="35"/>
      <c r="C103" s="35"/>
      <c r="D103" s="36"/>
      <c r="E103" s="36"/>
      <c r="F103" s="36"/>
      <c r="G103" s="36"/>
      <c r="H103" s="36"/>
      <c r="I103" s="36"/>
      <c r="J103" s="18"/>
    </row>
    <row r="104" spans="1:10" ht="18" thickBot="1">
      <c r="A104" s="77"/>
      <c r="B104" s="78"/>
      <c r="C104" s="78"/>
      <c r="D104" s="78"/>
      <c r="E104" s="78"/>
      <c r="F104" s="78"/>
      <c r="G104" s="78"/>
      <c r="H104" s="78"/>
      <c r="I104" s="78"/>
      <c r="J104" s="11"/>
    </row>
    <row r="105" spans="1:10" ht="18" thickBot="1">
      <c r="A105" s="79" t="s">
        <v>13</v>
      </c>
      <c r="B105" s="80"/>
      <c r="C105" s="81"/>
      <c r="D105" s="64">
        <f>D102+D89+D96+D68+D61+D47+D26+D12+D54+D19+D33+D40+D75+D82</f>
        <v>512</v>
      </c>
      <c r="E105" s="65">
        <f>E102+E96+E89+E68+E61+E47+E26+E12+E54+E19+E33+E40+E75+E82</f>
        <v>6878152.590000001</v>
      </c>
      <c r="F105" s="64">
        <f>F102+F96+F89+F68+F61+F47+F26+F12+F54+F19+F33+F40+F75+F82</f>
        <v>0</v>
      </c>
      <c r="G105" s="64">
        <f>G102+G96+G89+G68+G61+G47+G26+G12+G54+G19+G33+G40+G75+G82</f>
        <v>458</v>
      </c>
      <c r="H105" s="64">
        <f>H102+H96+H89+H68+H61+H47+H26+H12+H54+H19+H33+H40+H75+H82</f>
        <v>0</v>
      </c>
      <c r="I105" s="64">
        <f>I102+I96+I89+I68+I61+I47+I26+I12+I54+I19+I33+I40+I75+I82</f>
        <v>0</v>
      </c>
      <c r="J105" s="21"/>
    </row>
  </sheetData>
  <sheetProtection/>
  <mergeCells count="65">
    <mergeCell ref="A102:C102"/>
    <mergeCell ref="A104:I104"/>
    <mergeCell ref="A105:C105"/>
    <mergeCell ref="A91:I91"/>
    <mergeCell ref="A92:A95"/>
    <mergeCell ref="B92:B95"/>
    <mergeCell ref="A96:C96"/>
    <mergeCell ref="A97:I97"/>
    <mergeCell ref="A98:A101"/>
    <mergeCell ref="B98:B101"/>
    <mergeCell ref="A78:A81"/>
    <mergeCell ref="B78:B81"/>
    <mergeCell ref="A84:I84"/>
    <mergeCell ref="A85:A88"/>
    <mergeCell ref="B85:B88"/>
    <mergeCell ref="A89:C89"/>
    <mergeCell ref="A64:A67"/>
    <mergeCell ref="B64:B67"/>
    <mergeCell ref="A70:C70"/>
    <mergeCell ref="A71:A74"/>
    <mergeCell ref="B71:B74"/>
    <mergeCell ref="A77:I77"/>
    <mergeCell ref="A54:C54"/>
    <mergeCell ref="A56:I56"/>
    <mergeCell ref="A57:A60"/>
    <mergeCell ref="B57:B60"/>
    <mergeCell ref="A61:C61"/>
    <mergeCell ref="A63:C63"/>
    <mergeCell ref="A35:I35"/>
    <mergeCell ref="A36:A39"/>
    <mergeCell ref="B36:B39"/>
    <mergeCell ref="A40:C40"/>
    <mergeCell ref="A42:I42"/>
    <mergeCell ref="A43:A46"/>
    <mergeCell ref="B43:B46"/>
    <mergeCell ref="A12:C12"/>
    <mergeCell ref="A14:I14"/>
    <mergeCell ref="A15:A18"/>
    <mergeCell ref="B15:B18"/>
    <mergeCell ref="A19:C19"/>
    <mergeCell ref="A21:I2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A7:I7"/>
    <mergeCell ref="A8:A11"/>
    <mergeCell ref="B8:B11"/>
    <mergeCell ref="A22:A25"/>
    <mergeCell ref="B22:B25"/>
    <mergeCell ref="A26:C26"/>
    <mergeCell ref="A28:I28"/>
    <mergeCell ref="A29:A32"/>
    <mergeCell ref="B29:B32"/>
    <mergeCell ref="A33:C33"/>
    <mergeCell ref="A47:C47"/>
    <mergeCell ref="A49:I49"/>
    <mergeCell ref="A50:A53"/>
    <mergeCell ref="B50:B53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2022-07-05T08:12:48Z</cp:lastPrinted>
  <dcterms:created xsi:type="dcterms:W3CDTF">2015-10-03T09:26:46Z</dcterms:created>
  <dcterms:modified xsi:type="dcterms:W3CDTF">2022-09-14T08:19:50Z</dcterms:modified>
  <cp:category/>
  <cp:version/>
  <cp:contentType/>
  <cp:contentStatus/>
</cp:coreProperties>
</file>